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DD\Desktop\"/>
    </mc:Choice>
  </mc:AlternateContent>
  <bookViews>
    <workbookView xWindow="0" yWindow="0" windowWidth="15345" windowHeight="4575" activeTab="6"/>
  </bookViews>
  <sheets>
    <sheet name="5 класс" sheetId="7" r:id="rId1"/>
    <sheet name="6 класс" sheetId="6" r:id="rId2"/>
    <sheet name="7 класс" sheetId="5" r:id="rId3"/>
    <sheet name="8 класс" sheetId="4" r:id="rId4"/>
    <sheet name="9 класс" sheetId="1" r:id="rId5"/>
    <sheet name="10 класс" sheetId="2" r:id="rId6"/>
    <sheet name="11 класс" sheetId="3" r:id="rId7"/>
  </sheets>
  <calcPr calcId="162913"/>
</workbook>
</file>

<file path=xl/calcChain.xml><?xml version="1.0" encoding="utf-8"?>
<calcChain xmlns="http://schemas.openxmlformats.org/spreadsheetml/2006/main">
  <c r="G10" i="7" l="1"/>
  <c r="G11" i="7"/>
  <c r="G12" i="7"/>
  <c r="G13" i="7"/>
  <c r="G9" i="7"/>
  <c r="G7" i="2" l="1"/>
  <c r="G8" i="2"/>
  <c r="G9" i="2"/>
  <c r="G10" i="2"/>
  <c r="G6" i="2"/>
  <c r="G10" i="3"/>
  <c r="G9" i="3"/>
  <c r="G12" i="3"/>
  <c r="G13" i="3"/>
  <c r="G11" i="3"/>
  <c r="G7" i="1"/>
  <c r="G8" i="1"/>
  <c r="G9" i="1"/>
  <c r="G10" i="1"/>
  <c r="G6" i="1"/>
  <c r="G10" i="4"/>
  <c r="G11" i="4"/>
  <c r="G12" i="4"/>
  <c r="G13" i="4"/>
  <c r="G9" i="4"/>
  <c r="G10" i="5"/>
  <c r="G11" i="5"/>
  <c r="G12" i="5"/>
  <c r="G13" i="5"/>
  <c r="G9" i="5"/>
  <c r="G10" i="6"/>
  <c r="G11" i="6"/>
  <c r="G12" i="6"/>
  <c r="G13" i="6"/>
  <c r="G9" i="6"/>
</calcChain>
</file>

<file path=xl/sharedStrings.xml><?xml version="1.0" encoding="utf-8"?>
<sst xmlns="http://schemas.openxmlformats.org/spreadsheetml/2006/main" count="207" uniqueCount="95">
  <si>
    <t>Код</t>
  </si>
  <si>
    <t>Рейтинг</t>
  </si>
  <si>
    <t>Сумма 
баллов</t>
  </si>
  <si>
    <t>Максимальное количество баллов</t>
  </si>
  <si>
    <t>Ф.И.О. ученика</t>
  </si>
  <si>
    <t>Ф.И.О. учителя</t>
  </si>
  <si>
    <t>Призовое 
место</t>
  </si>
  <si>
    <t>№
 п/п</t>
  </si>
  <si>
    <t>№ 
ОУ</t>
  </si>
  <si>
    <t>Процент 
выполнения
работы</t>
  </si>
  <si>
    <t>район</t>
  </si>
  <si>
    <t>Московский</t>
  </si>
  <si>
    <t>__Московский______________________</t>
  </si>
  <si>
    <t>Московский________________</t>
  </si>
  <si>
    <t>МАОУ школа №</t>
  </si>
  <si>
    <t>Монова Мария Андреевна</t>
  </si>
  <si>
    <t>Кузнецов Игорь Фирсович</t>
  </si>
  <si>
    <t>0-5-3</t>
  </si>
  <si>
    <t>Исаичева Светлана Анатольевна</t>
  </si>
  <si>
    <t>0-5-2</t>
  </si>
  <si>
    <t>Владимиров Владимир Александрович</t>
  </si>
  <si>
    <t>0-5-1</t>
  </si>
  <si>
    <t>Трусевич Екатерина Андреевна</t>
  </si>
  <si>
    <t>0-5-4</t>
  </si>
  <si>
    <t>Никифоров Денис Евгеньевич</t>
  </si>
  <si>
    <t>0-5-5</t>
  </si>
  <si>
    <t>0-6-1</t>
  </si>
  <si>
    <t>0-6-2</t>
  </si>
  <si>
    <t>0-6-3</t>
  </si>
  <si>
    <t>0-6-4</t>
  </si>
  <si>
    <t>0-6-5</t>
  </si>
  <si>
    <t>Саликова Елизовета Анатольевна</t>
  </si>
  <si>
    <t>Ершов Андрей Павлович</t>
  </si>
  <si>
    <t>Бочкарёв Лев Андреевич</t>
  </si>
  <si>
    <t>Напылова Полина Сергеевна</t>
  </si>
  <si>
    <t>Герасимова Арина Олеговна</t>
  </si>
  <si>
    <t>0-9-1</t>
  </si>
  <si>
    <t>0-9-2</t>
  </si>
  <si>
    <t>0-9-3</t>
  </si>
  <si>
    <t>0-9-4</t>
  </si>
  <si>
    <t>0-9-5</t>
  </si>
  <si>
    <t>Рябчиков Егор Алексеевич</t>
  </si>
  <si>
    <t>Сюбаев Андрей Дмитриевич</t>
  </si>
  <si>
    <t>Мантуров Семён Алексеевич</t>
  </si>
  <si>
    <t>Чалкова Елизавета Алексеевна</t>
  </si>
  <si>
    <t>Листиков Роман Александрович</t>
  </si>
  <si>
    <t>0-11-1</t>
  </si>
  <si>
    <t>Назаров Артём Владимирович</t>
  </si>
  <si>
    <t>0-11-3</t>
  </si>
  <si>
    <t>Щекочихина Лилия Андреевна</t>
  </si>
  <si>
    <t>0-11-5</t>
  </si>
  <si>
    <t>Камаев Никита Сергеевич</t>
  </si>
  <si>
    <t>0-11-2</t>
  </si>
  <si>
    <t>Карцева Мария Дмитриевна</t>
  </si>
  <si>
    <t>0-11-4</t>
  </si>
  <si>
    <t>Артемьев Андрей сергеевич</t>
  </si>
  <si>
    <t>0-7-1</t>
  </si>
  <si>
    <t>0-7-3</t>
  </si>
  <si>
    <t>0-7-5</t>
  </si>
  <si>
    <t>0-7-2</t>
  </si>
  <si>
    <t>0-7-4</t>
  </si>
  <si>
    <t>Таланов Егор Сергеевич</t>
  </si>
  <si>
    <t>Кочегарова Анастасия Михайловна</t>
  </si>
  <si>
    <t>Ширшов Илья Владимирович</t>
  </si>
  <si>
    <t>Родионов Роман Игоревич</t>
  </si>
  <si>
    <t>Чумак Карина Дмитриевна</t>
  </si>
  <si>
    <t>Узеиров Захар Фаигович</t>
  </si>
  <si>
    <t>Путкин Егор Алексеевич</t>
  </si>
  <si>
    <t>Жупикова Диана Дмитриевна</t>
  </si>
  <si>
    <t>Оськина Дарья Дмитриевна</t>
  </si>
  <si>
    <t>Шуланкина Мария Сергеевна</t>
  </si>
  <si>
    <t>0-8-4</t>
  </si>
  <si>
    <t>0-8-2</t>
  </si>
  <si>
    <t>0-8-3</t>
  </si>
  <si>
    <t>0-8-5</t>
  </si>
  <si>
    <t>0-8-1</t>
  </si>
  <si>
    <t>Волков Константин Владиславович</t>
  </si>
  <si>
    <t>Овсепян Тигран Варужанович</t>
  </si>
  <si>
    <t>Юстус Давид Александрович</t>
  </si>
  <si>
    <t>Гольцев Кирилл Игоревич</t>
  </si>
  <si>
    <t>Воробьёва МарияАлексеевна</t>
  </si>
  <si>
    <t>0-10-2</t>
  </si>
  <si>
    <t>0-10-5</t>
  </si>
  <si>
    <t>0-10-3</t>
  </si>
  <si>
    <t>0-10-1</t>
  </si>
  <si>
    <t>0-10-4</t>
  </si>
  <si>
    <t>победитель</t>
  </si>
  <si>
    <t>призер</t>
  </si>
  <si>
    <t xml:space="preserve">Протокол утверждения результатов муниципального этапа Олимпиады по ОБЖ в 5 классах </t>
  </si>
  <si>
    <t xml:space="preserve">Протокол утверждения результатов муниципального этапа Олимпиады по ОБЖ  в 6 классах </t>
  </si>
  <si>
    <t xml:space="preserve">Протокол утверждения результатов муниципального этапа Олимпиады по ОБЖ  в 7 классах </t>
  </si>
  <si>
    <t xml:space="preserve">Протокол утверждения результатов муниципального этапа Олимпиады по ОБЖ  в 8 классах </t>
  </si>
  <si>
    <t xml:space="preserve">Протокол утверждения результатов муниципального этапа Олимпиады по ОБЖ в 9 классах </t>
  </si>
  <si>
    <t xml:space="preserve">Протокол утверждения результатаов муниципального этапа Олимпиады по ОБЖ в 10 классах </t>
  </si>
  <si>
    <t xml:space="preserve">Протокол утверждения результатов муниципального этапа Олимпиады по ОБЖ в 11 классах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</si>
</sst>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9" fontId="4" fillId="4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9" fontId="4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5" sqref="F25"/>
    </sheetView>
  </sheetViews>
  <sheetFormatPr defaultRowHeight="12.75" x14ac:dyDescent="0.2"/>
  <cols>
    <col min="2" max="2" width="38.85546875" customWidth="1"/>
    <col min="4" max="4" width="30.42578125" customWidth="1"/>
    <col min="9" max="9" width="9.140625" style="24"/>
  </cols>
  <sheetData>
    <row r="1" spans="1:9" ht="15.75" x14ac:dyDescent="0.25">
      <c r="A1" s="8" t="s">
        <v>10</v>
      </c>
      <c r="B1" s="3" t="s">
        <v>13</v>
      </c>
      <c r="C1" s="11"/>
      <c r="D1" s="3"/>
      <c r="E1" s="3"/>
      <c r="F1" s="8"/>
      <c r="G1" s="3"/>
      <c r="H1" s="3"/>
      <c r="I1" s="11"/>
    </row>
    <row r="2" spans="1:9" ht="15.75" x14ac:dyDescent="0.25">
      <c r="A2" s="11"/>
      <c r="B2" s="3"/>
      <c r="C2" s="11"/>
      <c r="D2" s="3"/>
      <c r="E2" s="3"/>
      <c r="F2" s="8"/>
      <c r="G2" s="3"/>
      <c r="H2" s="3"/>
      <c r="I2" s="11"/>
    </row>
    <row r="3" spans="1:9" ht="15.75" x14ac:dyDescent="0.25">
      <c r="A3" s="11"/>
      <c r="B3" s="3"/>
      <c r="C3" s="11"/>
      <c r="D3" s="3"/>
      <c r="E3" s="3"/>
      <c r="F3" s="8"/>
      <c r="G3" s="3"/>
      <c r="H3" s="3"/>
      <c r="I3" s="11"/>
    </row>
    <row r="4" spans="1:9" ht="15.75" x14ac:dyDescent="0.25">
      <c r="A4" s="2" t="s">
        <v>88</v>
      </c>
      <c r="B4" s="3"/>
      <c r="C4" s="11"/>
      <c r="D4" s="3"/>
      <c r="E4" s="3"/>
      <c r="F4" s="3"/>
      <c r="G4" s="3"/>
      <c r="H4" s="3"/>
    </row>
    <row r="5" spans="1:9" ht="15.75" x14ac:dyDescent="0.25">
      <c r="A5" s="2"/>
      <c r="B5" s="3"/>
      <c r="C5" s="11"/>
      <c r="D5" s="3"/>
      <c r="E5" s="1"/>
      <c r="F5" s="8"/>
      <c r="G5" s="3"/>
      <c r="H5" s="3"/>
      <c r="I5" s="11"/>
    </row>
    <row r="6" spans="1:9" ht="15.75" x14ac:dyDescent="0.25">
      <c r="A6" s="16" t="s">
        <v>3</v>
      </c>
      <c r="B6" s="5"/>
      <c r="C6" s="15">
        <v>140</v>
      </c>
      <c r="D6" s="3"/>
      <c r="E6" s="3"/>
      <c r="F6" s="8"/>
      <c r="G6" s="3"/>
      <c r="H6" s="3"/>
      <c r="I6" s="11"/>
    </row>
    <row r="7" spans="1:9" ht="15.75" x14ac:dyDescent="0.25">
      <c r="A7" s="6"/>
      <c r="B7" s="5"/>
      <c r="C7" s="13"/>
      <c r="D7" s="3"/>
      <c r="E7" s="3"/>
      <c r="F7" s="8"/>
      <c r="G7" s="3"/>
      <c r="H7" s="3"/>
      <c r="I7" s="11"/>
    </row>
    <row r="8" spans="1:9" ht="78.75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 x14ac:dyDescent="0.25">
      <c r="A9" s="9">
        <v>1</v>
      </c>
      <c r="B9" s="10" t="s">
        <v>15</v>
      </c>
      <c r="C9" s="9">
        <v>74</v>
      </c>
      <c r="D9" s="10" t="s">
        <v>16</v>
      </c>
      <c r="E9" s="9" t="s">
        <v>17</v>
      </c>
      <c r="F9" s="14">
        <v>130</v>
      </c>
      <c r="G9" s="17">
        <f>F9/140</f>
        <v>0.9285714285714286</v>
      </c>
      <c r="H9" s="10"/>
      <c r="I9" s="9" t="s">
        <v>86</v>
      </c>
    </row>
    <row r="10" spans="1:9" ht="15.75" x14ac:dyDescent="0.25">
      <c r="A10" s="9">
        <v>2</v>
      </c>
      <c r="B10" s="10" t="s">
        <v>18</v>
      </c>
      <c r="C10" s="9">
        <v>74</v>
      </c>
      <c r="D10" s="10" t="s">
        <v>16</v>
      </c>
      <c r="E10" s="9" t="s">
        <v>19</v>
      </c>
      <c r="F10" s="14">
        <v>100</v>
      </c>
      <c r="G10" s="17">
        <f t="shared" ref="G10:G13" si="0">F10/140</f>
        <v>0.7142857142857143</v>
      </c>
      <c r="H10" s="10"/>
      <c r="I10" s="9" t="s">
        <v>87</v>
      </c>
    </row>
    <row r="11" spans="1:9" ht="15.75" x14ac:dyDescent="0.25">
      <c r="A11" s="9">
        <v>3</v>
      </c>
      <c r="B11" s="10" t="s">
        <v>20</v>
      </c>
      <c r="C11" s="9">
        <v>74</v>
      </c>
      <c r="D11" s="10" t="s">
        <v>16</v>
      </c>
      <c r="E11" s="9" t="s">
        <v>21</v>
      </c>
      <c r="F11" s="14">
        <v>90</v>
      </c>
      <c r="G11" s="17">
        <f t="shared" si="0"/>
        <v>0.6428571428571429</v>
      </c>
      <c r="H11" s="10"/>
      <c r="I11" s="9"/>
    </row>
    <row r="12" spans="1:9" ht="15.75" x14ac:dyDescent="0.25">
      <c r="A12" s="9">
        <v>4</v>
      </c>
      <c r="B12" s="10" t="s">
        <v>22</v>
      </c>
      <c r="C12" s="9">
        <v>74</v>
      </c>
      <c r="D12" s="10" t="s">
        <v>16</v>
      </c>
      <c r="E12" s="9" t="s">
        <v>23</v>
      </c>
      <c r="F12" s="14">
        <v>70</v>
      </c>
      <c r="G12" s="17">
        <f t="shared" si="0"/>
        <v>0.5</v>
      </c>
      <c r="H12" s="10"/>
      <c r="I12" s="9"/>
    </row>
    <row r="13" spans="1:9" ht="15.75" x14ac:dyDescent="0.25">
      <c r="A13" s="9">
        <v>5</v>
      </c>
      <c r="B13" s="10" t="s">
        <v>24</v>
      </c>
      <c r="C13" s="9">
        <v>74</v>
      </c>
      <c r="D13" s="10" t="s">
        <v>16</v>
      </c>
      <c r="E13" s="9" t="s">
        <v>25</v>
      </c>
      <c r="F13" s="14">
        <v>65</v>
      </c>
      <c r="G13" s="17">
        <f t="shared" si="0"/>
        <v>0.4642857142857143</v>
      </c>
      <c r="H13" s="10"/>
      <c r="I13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4" sqref="E4"/>
    </sheetView>
  </sheetViews>
  <sheetFormatPr defaultRowHeight="12.75" x14ac:dyDescent="0.2"/>
  <cols>
    <col min="2" max="2" width="37.42578125" customWidth="1"/>
    <col min="4" max="4" width="33.7109375" customWidth="1"/>
  </cols>
  <sheetData>
    <row r="1" spans="1:9" ht="15.75" x14ac:dyDescent="0.25">
      <c r="A1" s="8" t="s">
        <v>10</v>
      </c>
      <c r="B1" s="3" t="s">
        <v>12</v>
      </c>
      <c r="C1" s="11"/>
      <c r="D1" s="3"/>
      <c r="E1" s="3"/>
      <c r="F1" s="8"/>
      <c r="G1" s="3"/>
      <c r="H1" s="3"/>
      <c r="I1" s="3"/>
    </row>
    <row r="2" spans="1:9" ht="15.75" x14ac:dyDescent="0.25">
      <c r="A2" s="11"/>
      <c r="B2" s="3"/>
      <c r="C2" s="11"/>
      <c r="D2" s="3"/>
      <c r="E2" s="3"/>
      <c r="F2" s="8"/>
      <c r="G2" s="3"/>
      <c r="H2" s="3"/>
      <c r="I2" s="3"/>
    </row>
    <row r="3" spans="1:9" ht="15.75" x14ac:dyDescent="0.25">
      <c r="A3" s="11"/>
      <c r="B3" s="3"/>
      <c r="C3" s="11"/>
      <c r="D3" s="3"/>
      <c r="E3" s="3"/>
      <c r="F3" s="8"/>
      <c r="G3" s="3"/>
      <c r="H3" s="3"/>
      <c r="I3" s="3"/>
    </row>
    <row r="4" spans="1:9" ht="15.75" x14ac:dyDescent="0.25">
      <c r="A4" s="2" t="s">
        <v>89</v>
      </c>
      <c r="B4" s="3"/>
      <c r="C4" s="11"/>
      <c r="D4" s="3"/>
      <c r="E4" s="3"/>
      <c r="F4" s="3"/>
      <c r="G4" s="3"/>
    </row>
    <row r="5" spans="1:9" ht="15.75" x14ac:dyDescent="0.25">
      <c r="A5" s="2"/>
      <c r="B5" s="3"/>
      <c r="C5" s="11"/>
      <c r="D5" s="3"/>
      <c r="E5" s="1"/>
      <c r="F5" s="8"/>
      <c r="G5" s="3"/>
      <c r="H5" s="3"/>
      <c r="I5" s="3"/>
    </row>
    <row r="6" spans="1:9" ht="15.75" x14ac:dyDescent="0.25">
      <c r="A6" s="16" t="s">
        <v>3</v>
      </c>
      <c r="B6" s="5"/>
      <c r="C6" s="15">
        <v>140</v>
      </c>
      <c r="D6" s="3"/>
      <c r="E6" s="3"/>
      <c r="F6" s="8"/>
      <c r="G6" s="3"/>
      <c r="H6" s="3"/>
      <c r="I6" s="3"/>
    </row>
    <row r="7" spans="1:9" ht="15.75" x14ac:dyDescent="0.25">
      <c r="A7" s="6"/>
      <c r="B7" s="5"/>
      <c r="C7" s="13"/>
      <c r="D7" s="3"/>
      <c r="E7" s="3"/>
      <c r="F7" s="8"/>
      <c r="G7" s="3"/>
      <c r="H7" s="3"/>
      <c r="I7" s="3"/>
    </row>
    <row r="8" spans="1:9" ht="78.75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 x14ac:dyDescent="0.25">
      <c r="A9" s="9">
        <v>1</v>
      </c>
      <c r="B9" s="10" t="s">
        <v>61</v>
      </c>
      <c r="C9" s="9">
        <v>74</v>
      </c>
      <c r="D9" s="10" t="s">
        <v>16</v>
      </c>
      <c r="E9" s="10" t="s">
        <v>26</v>
      </c>
      <c r="F9" s="14">
        <v>130</v>
      </c>
      <c r="G9" s="22">
        <f>F9/$C$6</f>
        <v>0.9285714285714286</v>
      </c>
      <c r="H9" s="10"/>
      <c r="I9" s="10" t="s">
        <v>86</v>
      </c>
    </row>
    <row r="10" spans="1:9" ht="15.75" x14ac:dyDescent="0.25">
      <c r="A10" s="9">
        <v>2</v>
      </c>
      <c r="B10" s="10" t="s">
        <v>62</v>
      </c>
      <c r="C10" s="9">
        <v>74</v>
      </c>
      <c r="D10" s="10" t="s">
        <v>16</v>
      </c>
      <c r="E10" s="9" t="s">
        <v>30</v>
      </c>
      <c r="F10" s="14">
        <v>100</v>
      </c>
      <c r="G10" s="22">
        <f t="shared" ref="G10:G13" si="0">F10/$C$6</f>
        <v>0.7142857142857143</v>
      </c>
      <c r="H10" s="9"/>
      <c r="I10" s="9" t="s">
        <v>87</v>
      </c>
    </row>
    <row r="11" spans="1:9" ht="15.75" x14ac:dyDescent="0.25">
      <c r="A11" s="9">
        <v>3</v>
      </c>
      <c r="B11" s="10" t="s">
        <v>63</v>
      </c>
      <c r="C11" s="9">
        <v>74</v>
      </c>
      <c r="D11" s="10" t="s">
        <v>16</v>
      </c>
      <c r="E11" s="10" t="s">
        <v>28</v>
      </c>
      <c r="F11" s="14">
        <v>95</v>
      </c>
      <c r="G11" s="22">
        <f t="shared" si="0"/>
        <v>0.6785714285714286</v>
      </c>
      <c r="H11" s="10"/>
      <c r="I11" s="10"/>
    </row>
    <row r="12" spans="1:9" ht="15.75" x14ac:dyDescent="0.25">
      <c r="A12" s="9">
        <v>4</v>
      </c>
      <c r="B12" s="10" t="s">
        <v>64</v>
      </c>
      <c r="C12" s="9">
        <v>74</v>
      </c>
      <c r="D12" s="10" t="s">
        <v>16</v>
      </c>
      <c r="E12" s="10" t="s">
        <v>27</v>
      </c>
      <c r="F12" s="14">
        <v>90</v>
      </c>
      <c r="G12" s="22">
        <f t="shared" si="0"/>
        <v>0.6428571428571429</v>
      </c>
      <c r="H12" s="10"/>
      <c r="I12" s="10"/>
    </row>
    <row r="13" spans="1:9" ht="15.75" x14ac:dyDescent="0.25">
      <c r="A13" s="9">
        <v>5</v>
      </c>
      <c r="B13" s="10" t="s">
        <v>65</v>
      </c>
      <c r="C13" s="9">
        <v>74</v>
      </c>
      <c r="D13" s="10" t="s">
        <v>16</v>
      </c>
      <c r="E13" s="10" t="s">
        <v>29</v>
      </c>
      <c r="F13" s="14">
        <v>80</v>
      </c>
      <c r="G13" s="22">
        <f t="shared" si="0"/>
        <v>0.5714285714285714</v>
      </c>
      <c r="H13" s="10"/>
      <c r="I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4" sqref="E4"/>
    </sheetView>
  </sheetViews>
  <sheetFormatPr defaultRowHeight="12.75" x14ac:dyDescent="0.2"/>
  <cols>
    <col min="2" max="2" width="37" customWidth="1"/>
    <col min="4" max="4" width="34.5703125" customWidth="1"/>
  </cols>
  <sheetData>
    <row r="1" spans="1:9" ht="15.75" x14ac:dyDescent="0.25">
      <c r="A1" s="8" t="s">
        <v>10</v>
      </c>
      <c r="B1" s="3" t="s">
        <v>11</v>
      </c>
      <c r="C1" s="11"/>
      <c r="D1" s="3"/>
      <c r="E1" s="3"/>
      <c r="F1" s="8"/>
      <c r="G1" s="3"/>
      <c r="H1" s="3"/>
      <c r="I1" s="3"/>
    </row>
    <row r="2" spans="1:9" ht="15.75" x14ac:dyDescent="0.25">
      <c r="A2" s="11"/>
      <c r="B2" s="3"/>
      <c r="C2" s="11"/>
      <c r="D2" s="3"/>
      <c r="E2" s="3"/>
      <c r="F2" s="8"/>
      <c r="G2" s="3"/>
      <c r="H2" s="3"/>
      <c r="I2" s="3"/>
    </row>
    <row r="3" spans="1:9" ht="15.75" x14ac:dyDescent="0.25">
      <c r="A3" s="11"/>
      <c r="B3" s="3"/>
      <c r="C3" s="11"/>
      <c r="D3" s="3"/>
      <c r="E3" s="3"/>
      <c r="F3" s="8"/>
      <c r="G3" s="3"/>
      <c r="H3" s="3"/>
      <c r="I3" s="3"/>
    </row>
    <row r="4" spans="1:9" ht="15.75" x14ac:dyDescent="0.25">
      <c r="A4" s="2" t="s">
        <v>90</v>
      </c>
      <c r="B4" s="3"/>
      <c r="C4" s="11"/>
      <c r="D4" s="3"/>
      <c r="E4" s="3"/>
      <c r="F4" s="3"/>
      <c r="G4" s="3"/>
    </row>
    <row r="5" spans="1:9" ht="15.75" x14ac:dyDescent="0.25">
      <c r="A5" s="2"/>
      <c r="B5" s="3"/>
      <c r="C5" s="11"/>
      <c r="D5" s="3"/>
      <c r="E5" s="1"/>
      <c r="F5" s="8"/>
      <c r="G5" s="3"/>
      <c r="H5" s="3"/>
      <c r="I5" s="3"/>
    </row>
    <row r="6" spans="1:9" ht="15.75" x14ac:dyDescent="0.25">
      <c r="A6" s="16" t="s">
        <v>3</v>
      </c>
      <c r="B6" s="5"/>
      <c r="C6" s="15">
        <v>220</v>
      </c>
      <c r="D6" s="3"/>
      <c r="E6" s="3"/>
      <c r="F6" s="8"/>
      <c r="G6" s="3"/>
      <c r="H6" s="3"/>
      <c r="I6" s="3"/>
    </row>
    <row r="7" spans="1:9" ht="15.75" x14ac:dyDescent="0.25">
      <c r="A7" s="6"/>
      <c r="B7" s="5"/>
      <c r="C7" s="13"/>
      <c r="D7" s="3"/>
      <c r="E7" s="3"/>
      <c r="F7" s="8"/>
      <c r="G7" s="3"/>
      <c r="H7" s="3"/>
      <c r="I7" s="3"/>
    </row>
    <row r="8" spans="1:9" ht="78.75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 x14ac:dyDescent="0.25">
      <c r="A9" s="9">
        <v>1</v>
      </c>
      <c r="B9" s="10" t="s">
        <v>55</v>
      </c>
      <c r="C9" s="9">
        <v>74</v>
      </c>
      <c r="D9" s="10" t="s">
        <v>16</v>
      </c>
      <c r="E9" s="9" t="s">
        <v>56</v>
      </c>
      <c r="F9" s="14">
        <v>200</v>
      </c>
      <c r="G9" s="17">
        <f>F9/$C$6</f>
        <v>0.90909090909090906</v>
      </c>
      <c r="H9" s="9"/>
      <c r="I9" s="9" t="s">
        <v>86</v>
      </c>
    </row>
    <row r="10" spans="1:9" ht="15.75" x14ac:dyDescent="0.25">
      <c r="A10" s="9">
        <v>2</v>
      </c>
      <c r="B10" s="10" t="s">
        <v>31</v>
      </c>
      <c r="C10" s="9">
        <v>74</v>
      </c>
      <c r="D10" s="10" t="s">
        <v>16</v>
      </c>
      <c r="E10" s="9" t="s">
        <v>57</v>
      </c>
      <c r="F10" s="14">
        <v>195</v>
      </c>
      <c r="G10" s="17">
        <f t="shared" ref="G10:G13" si="0">F10/$C$6</f>
        <v>0.88636363636363635</v>
      </c>
      <c r="H10" s="9"/>
      <c r="I10" s="9" t="s">
        <v>87</v>
      </c>
    </row>
    <row r="11" spans="1:9" ht="15.75" x14ac:dyDescent="0.25">
      <c r="A11" s="9">
        <v>3</v>
      </c>
      <c r="B11" s="10" t="s">
        <v>32</v>
      </c>
      <c r="C11" s="9">
        <v>74</v>
      </c>
      <c r="D11" s="10" t="s">
        <v>16</v>
      </c>
      <c r="E11" s="10" t="s">
        <v>58</v>
      </c>
      <c r="F11" s="18">
        <v>190</v>
      </c>
      <c r="G11" s="17">
        <f t="shared" si="0"/>
        <v>0.86363636363636365</v>
      </c>
      <c r="H11" s="10"/>
      <c r="I11" s="10"/>
    </row>
    <row r="12" spans="1:9" ht="15.75" x14ac:dyDescent="0.25">
      <c r="A12" s="9">
        <v>4</v>
      </c>
      <c r="B12" s="10" t="s">
        <v>33</v>
      </c>
      <c r="C12" s="9">
        <v>74</v>
      </c>
      <c r="D12" s="10" t="s">
        <v>16</v>
      </c>
      <c r="E12" s="10" t="s">
        <v>59</v>
      </c>
      <c r="F12" s="14">
        <v>187</v>
      </c>
      <c r="G12" s="17">
        <f t="shared" si="0"/>
        <v>0.85</v>
      </c>
      <c r="H12" s="10"/>
      <c r="I12" s="10"/>
    </row>
    <row r="13" spans="1:9" ht="15.75" x14ac:dyDescent="0.25">
      <c r="A13" s="9">
        <v>5</v>
      </c>
      <c r="B13" s="19" t="s">
        <v>34</v>
      </c>
      <c r="C13" s="21">
        <v>74</v>
      </c>
      <c r="D13" s="19" t="s">
        <v>16</v>
      </c>
      <c r="E13" s="19" t="s">
        <v>60</v>
      </c>
      <c r="F13" s="14">
        <v>175</v>
      </c>
      <c r="G13" s="17">
        <f t="shared" si="0"/>
        <v>0.79545454545454541</v>
      </c>
      <c r="H13" s="19"/>
      <c r="I1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31" sqref="E31"/>
    </sheetView>
  </sheetViews>
  <sheetFormatPr defaultRowHeight="12.75" x14ac:dyDescent="0.2"/>
  <cols>
    <col min="2" max="2" width="37.28515625" customWidth="1"/>
    <col min="4" max="4" width="31.140625" customWidth="1"/>
  </cols>
  <sheetData>
    <row r="1" spans="1:9" ht="15.75" x14ac:dyDescent="0.25">
      <c r="A1" s="8" t="s">
        <v>10</v>
      </c>
      <c r="B1" s="3" t="s">
        <v>11</v>
      </c>
      <c r="C1" s="11"/>
      <c r="D1" s="3"/>
      <c r="E1" s="3"/>
      <c r="F1" s="8"/>
      <c r="G1" s="3"/>
      <c r="H1" s="3"/>
      <c r="I1" s="3"/>
    </row>
    <row r="2" spans="1:9" ht="15.75" x14ac:dyDescent="0.25">
      <c r="A2" s="11"/>
      <c r="B2" s="3"/>
      <c r="C2" s="11"/>
      <c r="D2" s="3"/>
      <c r="E2" s="3"/>
      <c r="F2" s="8"/>
      <c r="G2" s="3"/>
      <c r="H2" s="3"/>
      <c r="I2" s="3"/>
    </row>
    <row r="3" spans="1:9" ht="15.75" x14ac:dyDescent="0.25">
      <c r="A3" s="11"/>
      <c r="B3" s="3"/>
      <c r="C3" s="11"/>
      <c r="D3" s="3"/>
      <c r="E3" s="3"/>
      <c r="F3" s="8"/>
      <c r="G3" s="3"/>
      <c r="H3" s="3"/>
      <c r="I3" s="3"/>
    </row>
    <row r="4" spans="1:9" ht="15.75" x14ac:dyDescent="0.25">
      <c r="A4" s="2" t="s">
        <v>91</v>
      </c>
      <c r="B4" s="3"/>
      <c r="C4" s="11"/>
      <c r="D4" s="3"/>
      <c r="E4" s="3"/>
      <c r="F4" s="8"/>
      <c r="G4" s="3"/>
      <c r="H4" s="3"/>
      <c r="I4" s="3"/>
    </row>
    <row r="5" spans="1:9" ht="15.75" x14ac:dyDescent="0.25">
      <c r="A5" s="2"/>
      <c r="B5" s="3"/>
      <c r="C5" s="11"/>
      <c r="D5" s="3"/>
      <c r="E5" s="1"/>
      <c r="F5" s="8"/>
      <c r="G5" s="3"/>
      <c r="H5" s="3"/>
      <c r="I5" s="3"/>
    </row>
    <row r="6" spans="1:9" ht="15.75" x14ac:dyDescent="0.25">
      <c r="A6" s="16" t="s">
        <v>3</v>
      </c>
      <c r="B6" s="5"/>
      <c r="C6" s="15">
        <v>220</v>
      </c>
      <c r="D6" s="3"/>
      <c r="E6" s="3"/>
      <c r="F6" s="8"/>
      <c r="G6" s="3"/>
      <c r="H6" s="3"/>
      <c r="I6" s="3"/>
    </row>
    <row r="7" spans="1:9" ht="15.75" x14ac:dyDescent="0.25">
      <c r="A7" s="6"/>
      <c r="B7" s="5"/>
      <c r="C7" s="13"/>
      <c r="D7" s="3"/>
      <c r="E7" s="3"/>
      <c r="F7" s="8"/>
      <c r="G7" s="3"/>
      <c r="H7" s="3"/>
      <c r="I7" s="3"/>
    </row>
    <row r="8" spans="1:9" ht="78.75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 x14ac:dyDescent="0.25">
      <c r="A9" s="9">
        <v>1</v>
      </c>
      <c r="B9" s="10" t="s">
        <v>66</v>
      </c>
      <c r="C9" s="9">
        <v>74</v>
      </c>
      <c r="D9" s="10" t="s">
        <v>16</v>
      </c>
      <c r="E9" s="9" t="s">
        <v>71</v>
      </c>
      <c r="F9" s="14">
        <v>215</v>
      </c>
      <c r="G9" s="22">
        <f>F9/$C$6</f>
        <v>0.97727272727272729</v>
      </c>
      <c r="H9" s="20"/>
      <c r="I9" s="20" t="s">
        <v>86</v>
      </c>
    </row>
    <row r="10" spans="1:9" ht="15.75" x14ac:dyDescent="0.25">
      <c r="A10" s="9">
        <v>2</v>
      </c>
      <c r="B10" s="10" t="s">
        <v>67</v>
      </c>
      <c r="C10" s="9">
        <v>74</v>
      </c>
      <c r="D10" s="10" t="s">
        <v>16</v>
      </c>
      <c r="E10" s="10" t="s">
        <v>72</v>
      </c>
      <c r="F10" s="14">
        <v>210</v>
      </c>
      <c r="G10" s="22">
        <f t="shared" ref="G10:G13" si="0">F10/$C$6</f>
        <v>0.95454545454545459</v>
      </c>
      <c r="H10" s="10"/>
      <c r="I10" s="10" t="s">
        <v>87</v>
      </c>
    </row>
    <row r="11" spans="1:9" ht="15.75" x14ac:dyDescent="0.25">
      <c r="A11" s="9">
        <v>3</v>
      </c>
      <c r="B11" s="10" t="s">
        <v>68</v>
      </c>
      <c r="C11" s="9">
        <v>74</v>
      </c>
      <c r="D11" s="10" t="s">
        <v>16</v>
      </c>
      <c r="E11" s="10" t="s">
        <v>73</v>
      </c>
      <c r="F11" s="14">
        <v>200</v>
      </c>
      <c r="G11" s="22">
        <f t="shared" si="0"/>
        <v>0.90909090909090906</v>
      </c>
      <c r="H11" s="10"/>
      <c r="I11" s="10"/>
    </row>
    <row r="12" spans="1:9" ht="15.75" x14ac:dyDescent="0.25">
      <c r="A12" s="9">
        <v>4</v>
      </c>
      <c r="B12" s="10" t="s">
        <v>69</v>
      </c>
      <c r="C12" s="9">
        <v>74</v>
      </c>
      <c r="D12" s="10" t="s">
        <v>16</v>
      </c>
      <c r="E12" s="10" t="s">
        <v>74</v>
      </c>
      <c r="F12" s="14">
        <v>197</v>
      </c>
      <c r="G12" s="22">
        <f t="shared" si="0"/>
        <v>0.8954545454545455</v>
      </c>
      <c r="H12" s="10"/>
      <c r="I12" s="10"/>
    </row>
    <row r="13" spans="1:9" ht="15.75" x14ac:dyDescent="0.25">
      <c r="A13" s="9">
        <v>5</v>
      </c>
      <c r="B13" s="10" t="s">
        <v>70</v>
      </c>
      <c r="C13" s="9">
        <v>74</v>
      </c>
      <c r="D13" s="10" t="s">
        <v>16</v>
      </c>
      <c r="E13" s="9" t="s">
        <v>75</v>
      </c>
      <c r="F13" s="14">
        <v>190</v>
      </c>
      <c r="G13" s="22">
        <f t="shared" si="0"/>
        <v>0.86363636363636365</v>
      </c>
      <c r="H13" s="20"/>
      <c r="I13" s="20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10"/>
  <sheetViews>
    <sheetView workbookViewId="0">
      <selection activeCell="A2" sqref="A2"/>
    </sheetView>
  </sheetViews>
  <sheetFormatPr defaultRowHeight="15.75" x14ac:dyDescent="0.25"/>
  <cols>
    <col min="1" max="1" width="5.85546875" style="11" customWidth="1"/>
    <col min="2" max="2" width="31.140625" style="3" customWidth="1"/>
    <col min="3" max="3" width="6.140625" style="11" customWidth="1"/>
    <col min="4" max="4" width="27.5703125" style="3" customWidth="1"/>
    <col min="5" max="5" width="9.140625" style="3"/>
    <col min="6" max="6" width="8.7109375" style="8" customWidth="1"/>
    <col min="7" max="7" width="12.85546875" style="3" customWidth="1"/>
    <col min="8" max="8" width="9.140625" style="3"/>
    <col min="9" max="9" width="10.28515625" style="3" customWidth="1"/>
    <col min="10" max="16384" width="9.140625" style="3"/>
  </cols>
  <sheetData>
    <row r="1" spans="1:9" x14ac:dyDescent="0.25">
      <c r="A1" s="2" t="s">
        <v>92</v>
      </c>
    </row>
    <row r="2" spans="1:9" x14ac:dyDescent="0.25">
      <c r="A2" s="2"/>
      <c r="E2" s="1"/>
    </row>
    <row r="3" spans="1:9" ht="15.2" customHeight="1" x14ac:dyDescent="0.25">
      <c r="A3" s="4" t="s">
        <v>3</v>
      </c>
      <c r="B3" s="5"/>
      <c r="C3" s="15">
        <v>220</v>
      </c>
    </row>
    <row r="4" spans="1:9" ht="15.2" customHeight="1" x14ac:dyDescent="0.25">
      <c r="A4" s="6"/>
      <c r="B4" s="5"/>
      <c r="C4" s="13"/>
    </row>
    <row r="5" spans="1:9" s="8" customFormat="1" ht="63" x14ac:dyDescent="0.25">
      <c r="A5" s="12" t="s">
        <v>7</v>
      </c>
      <c r="B5" s="7" t="s">
        <v>4</v>
      </c>
      <c r="C5" s="12" t="s">
        <v>8</v>
      </c>
      <c r="D5" s="7" t="s">
        <v>5</v>
      </c>
      <c r="E5" s="7" t="s">
        <v>0</v>
      </c>
      <c r="F5" s="12" t="s">
        <v>2</v>
      </c>
      <c r="G5" s="12" t="s">
        <v>9</v>
      </c>
      <c r="H5" s="7" t="s">
        <v>1</v>
      </c>
      <c r="I5" s="12" t="s">
        <v>6</v>
      </c>
    </row>
    <row r="6" spans="1:9" x14ac:dyDescent="0.25">
      <c r="A6" s="9">
        <v>1</v>
      </c>
      <c r="B6" s="10" t="s">
        <v>35</v>
      </c>
      <c r="C6" s="9">
        <v>74</v>
      </c>
      <c r="D6" s="10" t="s">
        <v>16</v>
      </c>
      <c r="E6" s="10" t="s">
        <v>36</v>
      </c>
      <c r="F6" s="18">
        <v>195</v>
      </c>
      <c r="G6" s="23">
        <f>F6/$C$3</f>
        <v>0.88636363636363635</v>
      </c>
      <c r="H6" s="10"/>
      <c r="I6" s="10" t="s">
        <v>86</v>
      </c>
    </row>
    <row r="7" spans="1:9" x14ac:dyDescent="0.25">
      <c r="A7" s="9">
        <v>2</v>
      </c>
      <c r="B7" s="10" t="s">
        <v>41</v>
      </c>
      <c r="C7" s="9">
        <v>74</v>
      </c>
      <c r="D7" s="10" t="s">
        <v>16</v>
      </c>
      <c r="E7" s="10" t="s">
        <v>38</v>
      </c>
      <c r="F7" s="14">
        <v>190</v>
      </c>
      <c r="G7" s="23">
        <f t="shared" ref="G7:G10" si="0">F7/$C$3</f>
        <v>0.86363636363636365</v>
      </c>
      <c r="H7" s="10"/>
      <c r="I7" s="10" t="s">
        <v>87</v>
      </c>
    </row>
    <row r="8" spans="1:9" x14ac:dyDescent="0.25">
      <c r="A8" s="9">
        <v>3</v>
      </c>
      <c r="B8" s="10" t="s">
        <v>42</v>
      </c>
      <c r="C8" s="9">
        <v>74</v>
      </c>
      <c r="D8" s="10" t="s">
        <v>16</v>
      </c>
      <c r="E8" s="10" t="s">
        <v>40</v>
      </c>
      <c r="F8" s="14">
        <v>187</v>
      </c>
      <c r="G8" s="23">
        <f t="shared" si="0"/>
        <v>0.85</v>
      </c>
      <c r="H8" s="10"/>
      <c r="I8" s="10"/>
    </row>
    <row r="9" spans="1:9" x14ac:dyDescent="0.25">
      <c r="A9" s="9">
        <v>4</v>
      </c>
      <c r="B9" s="10" t="s">
        <v>43</v>
      </c>
      <c r="C9" s="9">
        <v>74</v>
      </c>
      <c r="D9" s="10" t="s">
        <v>16</v>
      </c>
      <c r="E9" s="10" t="s">
        <v>37</v>
      </c>
      <c r="F9" s="14">
        <v>185</v>
      </c>
      <c r="G9" s="23">
        <f t="shared" si="0"/>
        <v>0.84090909090909094</v>
      </c>
      <c r="H9" s="10"/>
      <c r="I9" s="10"/>
    </row>
    <row r="10" spans="1:9" x14ac:dyDescent="0.25">
      <c r="A10" s="9">
        <v>5</v>
      </c>
      <c r="B10" s="10" t="s">
        <v>44</v>
      </c>
      <c r="C10" s="9">
        <v>74</v>
      </c>
      <c r="D10" s="10" t="s">
        <v>16</v>
      </c>
      <c r="E10" s="10" t="s">
        <v>39</v>
      </c>
      <c r="F10" s="14">
        <v>180</v>
      </c>
      <c r="G10" s="23">
        <f t="shared" si="0"/>
        <v>0.81818181818181823</v>
      </c>
      <c r="H10" s="10"/>
      <c r="I10" s="1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0"/>
  <sheetViews>
    <sheetView workbookViewId="0">
      <selection activeCell="G1" sqref="G1"/>
    </sheetView>
  </sheetViews>
  <sheetFormatPr defaultRowHeight="15.75" x14ac:dyDescent="0.25"/>
  <cols>
    <col min="1" max="1" width="5.85546875" style="11" customWidth="1"/>
    <col min="2" max="2" width="35.28515625" style="3" customWidth="1"/>
    <col min="3" max="3" width="6.140625" style="11" customWidth="1"/>
    <col min="4" max="4" width="27.7109375" style="3" customWidth="1"/>
    <col min="5" max="5" width="9.140625" style="3"/>
    <col min="6" max="6" width="8.7109375" style="8" customWidth="1"/>
    <col min="7" max="7" width="12.85546875" style="3" customWidth="1"/>
    <col min="8" max="8" width="9.140625" style="3"/>
    <col min="9" max="9" width="10.28515625" style="3" customWidth="1"/>
    <col min="10" max="16384" width="9.140625" style="3"/>
  </cols>
  <sheetData>
    <row r="1" spans="1:9" x14ac:dyDescent="0.25">
      <c r="A1" s="2" t="s">
        <v>93</v>
      </c>
    </row>
    <row r="2" spans="1:9" x14ac:dyDescent="0.25">
      <c r="A2" s="2"/>
      <c r="E2" s="1"/>
    </row>
    <row r="3" spans="1:9" ht="15.2" customHeight="1" x14ac:dyDescent="0.25">
      <c r="A3" s="4" t="s">
        <v>3</v>
      </c>
      <c r="B3" s="5"/>
      <c r="C3" s="15">
        <v>260</v>
      </c>
    </row>
    <row r="4" spans="1:9" ht="15.2" customHeight="1" x14ac:dyDescent="0.25">
      <c r="A4" s="6"/>
      <c r="B4" s="5"/>
      <c r="C4" s="13"/>
    </row>
    <row r="5" spans="1:9" s="8" customFormat="1" ht="63" x14ac:dyDescent="0.25">
      <c r="A5" s="12" t="s">
        <v>7</v>
      </c>
      <c r="B5" s="7" t="s">
        <v>4</v>
      </c>
      <c r="C5" s="12" t="s">
        <v>8</v>
      </c>
      <c r="D5" s="7" t="s">
        <v>5</v>
      </c>
      <c r="E5" s="7" t="s">
        <v>0</v>
      </c>
      <c r="F5" s="12" t="s">
        <v>2</v>
      </c>
      <c r="G5" s="12" t="s">
        <v>9</v>
      </c>
      <c r="H5" s="7" t="s">
        <v>1</v>
      </c>
      <c r="I5" s="12" t="s">
        <v>6</v>
      </c>
    </row>
    <row r="6" spans="1:9" x14ac:dyDescent="0.25">
      <c r="A6" s="9">
        <v>1</v>
      </c>
      <c r="B6" s="10" t="s">
        <v>76</v>
      </c>
      <c r="C6" s="9">
        <v>74</v>
      </c>
      <c r="D6" s="10" t="s">
        <v>16</v>
      </c>
      <c r="E6" s="9" t="s">
        <v>81</v>
      </c>
      <c r="F6" s="14">
        <v>250</v>
      </c>
      <c r="G6" s="23">
        <f>F6/$C$3</f>
        <v>0.96153846153846156</v>
      </c>
      <c r="H6" s="10"/>
      <c r="I6" s="9" t="s">
        <v>86</v>
      </c>
    </row>
    <row r="7" spans="1:9" x14ac:dyDescent="0.25">
      <c r="A7" s="9">
        <v>2</v>
      </c>
      <c r="B7" s="10" t="s">
        <v>77</v>
      </c>
      <c r="C7" s="9">
        <v>74</v>
      </c>
      <c r="D7" s="10" t="s">
        <v>16</v>
      </c>
      <c r="E7" s="9" t="s">
        <v>82</v>
      </c>
      <c r="F7" s="14">
        <v>240</v>
      </c>
      <c r="G7" s="23">
        <f t="shared" ref="G7:G10" si="0">F7/$C$3</f>
        <v>0.92307692307692313</v>
      </c>
      <c r="H7" s="9"/>
      <c r="I7" s="9" t="s">
        <v>87</v>
      </c>
    </row>
    <row r="8" spans="1:9" x14ac:dyDescent="0.25">
      <c r="A8" s="9">
        <v>3</v>
      </c>
      <c r="B8" s="10" t="s">
        <v>78</v>
      </c>
      <c r="C8" s="9">
        <v>74</v>
      </c>
      <c r="D8" s="10" t="s">
        <v>16</v>
      </c>
      <c r="E8" s="9" t="s">
        <v>83</v>
      </c>
      <c r="F8" s="14">
        <v>235</v>
      </c>
      <c r="G8" s="23">
        <f t="shared" si="0"/>
        <v>0.90384615384615385</v>
      </c>
      <c r="H8" s="10"/>
      <c r="I8" s="9"/>
    </row>
    <row r="9" spans="1:9" x14ac:dyDescent="0.25">
      <c r="A9" s="9">
        <v>4</v>
      </c>
      <c r="B9" s="10" t="s">
        <v>79</v>
      </c>
      <c r="C9" s="9">
        <v>74</v>
      </c>
      <c r="D9" s="10" t="s">
        <v>16</v>
      </c>
      <c r="E9" s="9" t="s">
        <v>84</v>
      </c>
      <c r="F9" s="14">
        <v>230</v>
      </c>
      <c r="G9" s="23">
        <f t="shared" si="0"/>
        <v>0.88461538461538458</v>
      </c>
      <c r="H9" s="10"/>
      <c r="I9" s="9"/>
    </row>
    <row r="10" spans="1:9" x14ac:dyDescent="0.25">
      <c r="A10" s="9">
        <v>5</v>
      </c>
      <c r="B10" s="10" t="s">
        <v>80</v>
      </c>
      <c r="C10" s="9">
        <v>74</v>
      </c>
      <c r="D10" s="10" t="s">
        <v>16</v>
      </c>
      <c r="E10" s="9" t="s">
        <v>85</v>
      </c>
      <c r="F10" s="14">
        <v>225</v>
      </c>
      <c r="G10" s="23">
        <f t="shared" si="0"/>
        <v>0.86538461538461542</v>
      </c>
      <c r="H10" s="10"/>
      <c r="I10" s="9"/>
    </row>
  </sheetData>
  <sortState ref="B6:G16">
    <sortCondition descending="1" ref="G6:G16"/>
  </sortState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35"/>
  <sheetViews>
    <sheetView tabSelected="1" workbookViewId="0">
      <selection activeCell="M12" sqref="M12"/>
    </sheetView>
  </sheetViews>
  <sheetFormatPr defaultRowHeight="15.75" x14ac:dyDescent="0.25"/>
  <cols>
    <col min="1" max="1" width="5.85546875" style="11" customWidth="1"/>
    <col min="2" max="2" width="32.85546875" style="3" customWidth="1"/>
    <col min="3" max="3" width="6.140625" style="11" customWidth="1"/>
    <col min="4" max="4" width="27.140625" style="3" customWidth="1"/>
    <col min="5" max="5" width="9.140625" style="3"/>
    <col min="6" max="6" width="8.7109375" style="8" customWidth="1"/>
    <col min="7" max="7" width="12.85546875" style="3" customWidth="1"/>
    <col min="8" max="8" width="9.42578125" style="3" customWidth="1"/>
    <col min="9" max="9" width="10.28515625" style="3" customWidth="1"/>
    <col min="10" max="16384" width="9.140625" style="3"/>
  </cols>
  <sheetData>
    <row r="1" spans="1:9" x14ac:dyDescent="0.25">
      <c r="A1" s="8" t="s">
        <v>10</v>
      </c>
      <c r="B1" s="3" t="s">
        <v>11</v>
      </c>
    </row>
    <row r="4" spans="1:9" x14ac:dyDescent="0.25">
      <c r="A4" s="2" t="s">
        <v>94</v>
      </c>
    </row>
    <row r="5" spans="1:9" x14ac:dyDescent="0.25">
      <c r="A5" s="2"/>
      <c r="B5" s="3" t="s">
        <v>14</v>
      </c>
      <c r="E5" s="1"/>
    </row>
    <row r="6" spans="1:9" ht="15.2" customHeight="1" x14ac:dyDescent="0.25">
      <c r="A6" s="16" t="s">
        <v>3</v>
      </c>
      <c r="B6" s="5"/>
      <c r="C6" s="15">
        <v>260</v>
      </c>
    </row>
    <row r="7" spans="1:9" ht="15.2" customHeight="1" x14ac:dyDescent="0.25">
      <c r="A7" s="6"/>
      <c r="B7" s="5"/>
      <c r="C7" s="13"/>
    </row>
    <row r="8" spans="1:9" s="8" customFormat="1" ht="63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x14ac:dyDescent="0.25">
      <c r="A9" s="9">
        <v>1</v>
      </c>
      <c r="B9" s="3" t="s">
        <v>45</v>
      </c>
      <c r="C9" s="9">
        <v>74</v>
      </c>
      <c r="D9" s="10" t="s">
        <v>16</v>
      </c>
      <c r="E9" s="10" t="s">
        <v>46</v>
      </c>
      <c r="F9" s="18">
        <v>240</v>
      </c>
      <c r="G9" s="23">
        <f t="shared" ref="G9:G13" si="0">F9/$C$6</f>
        <v>0.92307692307692313</v>
      </c>
      <c r="H9" s="10"/>
      <c r="I9" s="10" t="s">
        <v>86</v>
      </c>
    </row>
    <row r="10" spans="1:9" x14ac:dyDescent="0.25">
      <c r="A10" s="9">
        <v>2</v>
      </c>
      <c r="B10" s="10" t="s">
        <v>47</v>
      </c>
      <c r="C10" s="9">
        <v>74</v>
      </c>
      <c r="D10" s="10" t="s">
        <v>16</v>
      </c>
      <c r="E10" s="9" t="s">
        <v>48</v>
      </c>
      <c r="F10" s="14">
        <v>235</v>
      </c>
      <c r="G10" s="23">
        <f t="shared" si="0"/>
        <v>0.90384615384615385</v>
      </c>
      <c r="H10" s="9"/>
      <c r="I10" s="9" t="s">
        <v>87</v>
      </c>
    </row>
    <row r="11" spans="1:9" x14ac:dyDescent="0.25">
      <c r="A11" s="9">
        <v>3</v>
      </c>
      <c r="B11" s="10" t="s">
        <v>49</v>
      </c>
      <c r="C11" s="9">
        <v>74</v>
      </c>
      <c r="D11" s="10" t="s">
        <v>16</v>
      </c>
      <c r="E11" s="10" t="s">
        <v>50</v>
      </c>
      <c r="F11" s="18">
        <v>230</v>
      </c>
      <c r="G11" s="23">
        <f t="shared" si="0"/>
        <v>0.88461538461538458</v>
      </c>
      <c r="H11" s="10"/>
      <c r="I11" s="10"/>
    </row>
    <row r="12" spans="1:9" x14ac:dyDescent="0.25">
      <c r="A12" s="9">
        <v>4</v>
      </c>
      <c r="B12" s="10" t="s">
        <v>51</v>
      </c>
      <c r="C12" s="9">
        <v>74</v>
      </c>
      <c r="D12" s="10" t="s">
        <v>16</v>
      </c>
      <c r="E12" s="10" t="s">
        <v>52</v>
      </c>
      <c r="F12" s="14">
        <v>220</v>
      </c>
      <c r="G12" s="23">
        <f t="shared" si="0"/>
        <v>0.84615384615384615</v>
      </c>
      <c r="H12" s="10"/>
      <c r="I12" s="10"/>
    </row>
    <row r="13" spans="1:9" x14ac:dyDescent="0.25">
      <c r="A13" s="9">
        <v>5</v>
      </c>
      <c r="B13" s="10" t="s">
        <v>53</v>
      </c>
      <c r="C13" s="9">
        <v>74</v>
      </c>
      <c r="D13" s="10" t="s">
        <v>16</v>
      </c>
      <c r="E13" s="9" t="s">
        <v>54</v>
      </c>
      <c r="F13" s="14">
        <v>215</v>
      </c>
      <c r="G13" s="23">
        <f t="shared" si="0"/>
        <v>0.82692307692307687</v>
      </c>
      <c r="H13" s="9"/>
      <c r="I13" s="9"/>
    </row>
    <row r="14" spans="1:9" x14ac:dyDescent="0.25">
      <c r="A14" s="3"/>
      <c r="C14" s="3"/>
      <c r="F14" s="3"/>
    </row>
    <row r="15" spans="1:9" x14ac:dyDescent="0.25">
      <c r="A15" s="3"/>
      <c r="C15" s="3"/>
      <c r="F15" s="3"/>
    </row>
    <row r="16" spans="1:9" x14ac:dyDescent="0.25">
      <c r="A16" s="3"/>
      <c r="C16" s="3"/>
      <c r="F16" s="3"/>
    </row>
    <row r="17" spans="1:6" ht="16.5" customHeight="1" x14ac:dyDescent="0.25">
      <c r="A17" s="3"/>
      <c r="C17" s="3"/>
      <c r="F17" s="3"/>
    </row>
    <row r="18" spans="1:6" x14ac:dyDescent="0.25">
      <c r="A18" s="3"/>
      <c r="C18" s="3"/>
      <c r="F18" s="3"/>
    </row>
    <row r="19" spans="1:6" x14ac:dyDescent="0.25">
      <c r="A19" s="3"/>
      <c r="C19" s="3"/>
      <c r="F19" s="3"/>
    </row>
    <row r="20" spans="1:6" x14ac:dyDescent="0.25">
      <c r="A20" s="3"/>
      <c r="C20" s="3"/>
      <c r="F20" s="3"/>
    </row>
    <row r="21" spans="1:6" x14ac:dyDescent="0.25">
      <c r="A21" s="3"/>
      <c r="C21" s="3"/>
      <c r="F21" s="3"/>
    </row>
    <row r="22" spans="1:6" x14ac:dyDescent="0.25">
      <c r="A22" s="3"/>
      <c r="C22" s="3"/>
      <c r="F22" s="3"/>
    </row>
    <row r="23" spans="1:6" x14ac:dyDescent="0.25">
      <c r="A23" s="3"/>
      <c r="C23" s="3"/>
      <c r="F23" s="3"/>
    </row>
    <row r="24" spans="1:6" x14ac:dyDescent="0.25">
      <c r="A24" s="3"/>
      <c r="C24" s="3"/>
      <c r="F24" s="3"/>
    </row>
    <row r="25" spans="1:6" x14ac:dyDescent="0.25">
      <c r="A25" s="3"/>
      <c r="C25" s="3"/>
      <c r="F25" s="3"/>
    </row>
    <row r="26" spans="1:6" x14ac:dyDescent="0.25">
      <c r="A26" s="3"/>
      <c r="C26" s="3"/>
      <c r="F26" s="3"/>
    </row>
    <row r="27" spans="1:6" x14ac:dyDescent="0.25">
      <c r="A27" s="3"/>
      <c r="C27" s="3"/>
      <c r="F27" s="3"/>
    </row>
    <row r="28" spans="1:6" x14ac:dyDescent="0.25">
      <c r="A28" s="3"/>
      <c r="C28" s="3"/>
      <c r="F28" s="3"/>
    </row>
    <row r="29" spans="1:6" x14ac:dyDescent="0.25">
      <c r="A29" s="3"/>
      <c r="C29" s="3"/>
      <c r="F29" s="3"/>
    </row>
    <row r="30" spans="1:6" x14ac:dyDescent="0.25">
      <c r="A30" s="3"/>
      <c r="C30" s="3"/>
      <c r="F30" s="3"/>
    </row>
    <row r="31" spans="1:6" x14ac:dyDescent="0.25">
      <c r="A31" s="3"/>
      <c r="C31" s="3"/>
      <c r="F31" s="3"/>
    </row>
    <row r="32" spans="1:6" x14ac:dyDescent="0.25">
      <c r="A32" s="3"/>
      <c r="C32" s="3"/>
      <c r="F32" s="3"/>
    </row>
    <row r="33" spans="1:6" x14ac:dyDescent="0.25">
      <c r="A33" s="3"/>
      <c r="C33" s="3"/>
      <c r="F33" s="3"/>
    </row>
    <row r="34" spans="1:6" x14ac:dyDescent="0.25">
      <c r="A34" s="3"/>
      <c r="C34" s="3"/>
      <c r="F34" s="3"/>
    </row>
    <row r="35" spans="1:6" x14ac:dyDescent="0.25">
      <c r="A35" s="3"/>
      <c r="C35" s="3"/>
      <c r="F35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DDD</cp:lastModifiedBy>
  <cp:lastPrinted>2015-10-14T14:41:06Z</cp:lastPrinted>
  <dcterms:created xsi:type="dcterms:W3CDTF">1996-10-08T23:32:33Z</dcterms:created>
  <dcterms:modified xsi:type="dcterms:W3CDTF">2018-10-17T06:47:20Z</dcterms:modified>
</cp:coreProperties>
</file>